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850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4" i="1" l="1"/>
  <c r="H63" i="1"/>
  <c r="F62" i="1"/>
  <c r="H42" i="1"/>
  <c r="F37" i="1"/>
  <c r="F26" i="1"/>
  <c r="H30" i="1"/>
  <c r="G26" i="1"/>
  <c r="G25" i="1" s="1"/>
  <c r="H28" i="1"/>
  <c r="E26" i="1"/>
  <c r="E25" i="1"/>
  <c r="G14" i="1"/>
  <c r="G66" i="1"/>
  <c r="F66" i="1"/>
  <c r="H66" i="1" s="1"/>
  <c r="F65" i="1"/>
  <c r="G64" i="1"/>
  <c r="H16" i="1"/>
  <c r="H15" i="1"/>
  <c r="F14" i="1"/>
  <c r="E14" i="1"/>
  <c r="E62" i="1" s="1"/>
  <c r="G13" i="1" l="1"/>
  <c r="G62" i="1"/>
  <c r="G61" i="1" s="1"/>
  <c r="F25" i="1"/>
  <c r="H26" i="1"/>
  <c r="H25" i="1" s="1"/>
  <c r="E61" i="1"/>
  <c r="H62" i="1"/>
  <c r="H65" i="1"/>
  <c r="F61" i="1"/>
  <c r="H64" i="1"/>
  <c r="E13" i="1"/>
  <c r="F13" i="1"/>
  <c r="H18" i="1"/>
  <c r="H38" i="1"/>
  <c r="H37" i="1" s="1"/>
  <c r="H17" i="1"/>
  <c r="H14" i="1"/>
  <c r="H13" i="1" l="1"/>
  <c r="H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<sst xmlns="http://schemas.openxmlformats.org/spreadsheetml/2006/main" count="60" uniqueCount="26">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</sst>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44;&#1077;&#1082;&#1072;&#1073;&#1088;&#1100;%202020%20&#1075;&#1086;&#1076;&#1072;%20&#1070;&#1058;&#1069;&#1050;/&#1086;&#1090;&#1095;&#1105;&#1090;&#1099;/&#1054;&#1090;&#1095;&#1105;&#1090;&#1099;%2046&#1069;&#1057;%20&#1080;%2046&#1069;&#1069;/46&#1069;&#1057;%20&#1044;&#1077;&#1082;&#1072;&#1073;&#1088;&#110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0.59073900000000001</v>
      </c>
      <c r="F13" s="35">
        <f>SUM(F14:F18)</f>
        <v>5.2367169999999996</v>
      </c>
      <c r="G13" s="35">
        <f>SUM(G14:G18)</f>
        <v>4.0331130000000002</v>
      </c>
      <c r="H13" s="35">
        <f t="shared" ref="H13:H18" si="0">SUM(E13:G13)</f>
        <v>9.8605689999999999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0.59073900000000001</v>
      </c>
      <c r="F14" s="34">
        <f>F19-F16</f>
        <v>4.0264929999999994</v>
      </c>
      <c r="G14" s="34">
        <f>G19-G16</f>
        <v>0.29930700000000005</v>
      </c>
      <c r="H14" s="35">
        <f t="shared" si="0"/>
        <v>4.9165389999999993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0.84007899999999991</v>
      </c>
      <c r="G16" s="41">
        <v>0.21453899999999998</v>
      </c>
      <c r="H16" s="40">
        <f t="shared" si="0"/>
        <v>1.0546179999999998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0.370145</v>
      </c>
      <c r="G18" s="48">
        <v>3.5192670000000001</v>
      </c>
      <c r="H18" s="47">
        <f t="shared" si="0"/>
        <v>3.8894120000000001</v>
      </c>
    </row>
    <row r="19" spans="1:8" ht="16.5">
      <c r="A19" s="49"/>
      <c r="B19" s="50"/>
      <c r="C19" s="51"/>
      <c r="D19" s="52"/>
      <c r="E19" s="53">
        <v>0.59073900000000001</v>
      </c>
      <c r="F19" s="53">
        <v>4.8665719999999997</v>
      </c>
      <c r="G19" s="53">
        <v>0.51384600000000002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0.80426800000000009</v>
      </c>
      <c r="G25" s="35">
        <f>G26</f>
        <v>0.173037</v>
      </c>
      <c r="H25" s="35">
        <f>SUM(H26:H30)</f>
        <v>2.0678839999999998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0.51796200000000003</v>
      </c>
      <c r="G26" s="41">
        <f>G32-G28</f>
        <v>0.173037</v>
      </c>
      <c r="H26" s="40">
        <f>D26+E26+F26+G26</f>
        <v>0.69099900000000003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0.28475</v>
      </c>
      <c r="G28" s="41">
        <v>5.1268999999999995E-2</v>
      </c>
      <c r="H28" s="40">
        <f>SUM(E28:G28)</f>
        <v>0.33601900000000001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1.5560000000000001E-3</v>
      </c>
      <c r="G30" s="41">
        <v>1.03931</v>
      </c>
      <c r="H30" s="40">
        <f>D30+E30+F30+G30</f>
        <v>1.0408659999999998</v>
      </c>
    </row>
    <row r="32" spans="1:8">
      <c r="E32" s="58">
        <v>0</v>
      </c>
      <c r="F32" s="58">
        <v>0.80271199999999998</v>
      </c>
      <c r="G32" s="58">
        <v>0.22430600000000001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2.9207152293474166</v>
      </c>
      <c r="F61" s="64">
        <f>SUM(F62:F66)</f>
        <v>6.4739327411118701</v>
      </c>
      <c r="G61" s="64">
        <f>SUM(G62:G66)</f>
        <v>11.774542129832021</v>
      </c>
      <c r="H61" s="64">
        <f>SUM(H62:H66)</f>
        <v>21.16919010029131</v>
      </c>
    </row>
    <row r="62" spans="5:8" s="59" customFormat="1" ht="16.5" hidden="1" thickBot="1">
      <c r="E62" s="64">
        <f>E54/E46*E14</f>
        <v>2.9207152293474166</v>
      </c>
      <c r="F62" s="64">
        <f>F54/F46*F14</f>
        <v>3.4370510969183994</v>
      </c>
      <c r="G62" s="64">
        <f>G54/G46*G14</f>
        <v>0.85256533243334465</v>
      </c>
      <c r="H62" s="64">
        <f>SUM(E62:G62)</f>
        <v>7.210331658699161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1.8443358756345178</v>
      </c>
      <c r="G64" s="64">
        <f>G56/G48*G16</f>
        <v>0.30112704006968638</v>
      </c>
      <c r="H64" s="64">
        <f>SUM(E64:G64)</f>
        <v>2.1454629157042042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1.192545768558952</v>
      </c>
      <c r="G66" s="64">
        <f>G58/G50*G18</f>
        <v>10.62084975732899</v>
      </c>
      <c r="H66" s="64">
        <f>SUM(E66:G66)</f>
        <v>11.813395525887943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2021-01-17T19:57:57Z</dcterms:created>
  <dcterms:modified xsi:type="dcterms:W3CDTF">2021-01-17T19:58:20Z</dcterms:modified>
</cp:coreProperties>
</file>